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ugorogel/Desktop/Solidez Hipotecaria/Banorte/"/>
    </mc:Choice>
  </mc:AlternateContent>
  <xr:revisionPtr revIDLastSave="0" documentId="13_ncr:1_{E17FE144-C45B-2B43-930F-63E9BAC19044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E6" i="2" s="1"/>
  <c r="E5" i="2"/>
  <c r="C7" i="2" l="1"/>
  <c r="D5" i="2" s="1"/>
  <c r="E7" i="2" l="1"/>
</calcChain>
</file>

<file path=xl/sharedStrings.xml><?xml version="1.0" encoding="utf-8"?>
<sst xmlns="http://schemas.openxmlformats.org/spreadsheetml/2006/main" count="7" uniqueCount="7">
  <si>
    <t>Valor final total del proyecto</t>
  </si>
  <si>
    <t>VALOR TERRENO</t>
  </si>
  <si>
    <t xml:space="preserve">VALOR PROYECTO </t>
  </si>
  <si>
    <t>Solo debes de requisitar estos campos</t>
  </si>
  <si>
    <t>2do. Escenario</t>
  </si>
  <si>
    <t>1er. Escenario</t>
  </si>
  <si>
    <t>Se va a financiar el monto que resulte menor de los dos resultados amarillos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</si>
</sst>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2" fillId="0" borderId="0" xfId="0" applyNumberFormat="1" applyFont="1"/>
    <xf numFmtId="44" fontId="2" fillId="0" borderId="0" xfId="1" applyFont="1"/>
    <xf numFmtId="44" fontId="0" fillId="0" borderId="0" xfId="1" applyFont="1"/>
    <xf numFmtId="0" fontId="2" fillId="2" borderId="0" xfId="0" applyFont="1" applyFill="1"/>
    <xf numFmtId="44" fontId="0" fillId="0" borderId="0" xfId="0" applyNumberFormat="1"/>
    <xf numFmtId="0" fontId="3" fillId="3" borderId="0" xfId="0" applyFont="1" applyFill="1"/>
    <xf numFmtId="44" fontId="3" fillId="3" borderId="0" xfId="1" applyFont="1" applyFill="1"/>
    <xf numFmtId="44" fontId="4" fillId="2" borderId="0" xfId="1" applyFont="1" applyFill="1"/>
    <xf numFmtId="0" fontId="3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11"/>
  <sheetViews>
    <sheetView showGridLines="0" tabSelected="1" zoomScale="160" zoomScaleNormal="160" workbookViewId="0">
      <selection activeCell="E15" sqref="E15"/>
    </sheetView>
  </sheetViews>
  <sheetFormatPr baseColWidth="10" defaultRowHeight="15" x14ac:dyDescent="0.2"/>
  <cols>
    <col min="1" max="1" width="3" customWidth="1"/>
    <col min="2" max="2" width="23" bestFit="1" customWidth="1"/>
    <col min="3" max="6" width="14.5" bestFit="1" customWidth="1"/>
    <col min="7" max="7" width="12.83203125" style="4" bestFit="1" customWidth="1"/>
  </cols>
  <sheetData>
    <row r="4" spans="2:6" x14ac:dyDescent="0.2">
      <c r="B4" s="10" t="s">
        <v>0</v>
      </c>
      <c r="C4" s="8">
        <v>1000000</v>
      </c>
      <c r="D4" s="1" t="s">
        <v>5</v>
      </c>
      <c r="E4" s="3" t="s">
        <v>4</v>
      </c>
    </row>
    <row r="5" spans="2:6" x14ac:dyDescent="0.2">
      <c r="B5" s="10" t="s">
        <v>1</v>
      </c>
      <c r="C5" s="8">
        <v>400000</v>
      </c>
      <c r="D5" s="9">
        <f>C7*0.85</f>
        <v>850000</v>
      </c>
      <c r="E5" s="3">
        <f>+C5*50%</f>
        <v>200000</v>
      </c>
      <c r="F5" s="4"/>
    </row>
    <row r="6" spans="2:6" x14ac:dyDescent="0.2">
      <c r="B6" s="10" t="s">
        <v>2</v>
      </c>
      <c r="C6" s="4">
        <f>+C4-C5</f>
        <v>600000</v>
      </c>
      <c r="D6" s="1"/>
      <c r="E6" s="3">
        <f>C6</f>
        <v>600000</v>
      </c>
    </row>
    <row r="7" spans="2:6" x14ac:dyDescent="0.2">
      <c r="C7" s="4">
        <f>SUM(C5:C6)</f>
        <v>1000000</v>
      </c>
      <c r="D7" s="2">
        <v>0.85</v>
      </c>
      <c r="E7" s="9">
        <f>SUM(E5:E6)</f>
        <v>800000</v>
      </c>
      <c r="F7" s="4"/>
    </row>
    <row r="9" spans="2:6" x14ac:dyDescent="0.2">
      <c r="C9" s="5" t="s">
        <v>6</v>
      </c>
      <c r="D9" s="5"/>
      <c r="E9" s="5"/>
      <c r="F9" s="5"/>
    </row>
    <row r="11" spans="2:6" x14ac:dyDescent="0.2">
      <c r="B11" s="7" t="s">
        <v>3</v>
      </c>
      <c r="C11" s="7"/>
      <c r="D1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Jacquelinne Benitez Lopez</dc:creator>
  <cp:lastModifiedBy>Hugo Rogel</cp:lastModifiedBy>
  <dcterms:created xsi:type="dcterms:W3CDTF">2019-07-24T14:39:46Z</dcterms:created>
  <dcterms:modified xsi:type="dcterms:W3CDTF">2026-04-01T17:37:07Z</dcterms:modified>
</cp:coreProperties>
</file>